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ESUPUESTARIA\"/>
    </mc:Choice>
  </mc:AlternateContent>
  <bookViews>
    <workbookView xWindow="0" yWindow="0" windowWidth="20490" windowHeight="70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K12" i="1" s="1"/>
  <c r="K22" i="1" l="1"/>
  <c r="F2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<sst xmlns="http://schemas.openxmlformats.org/spreadsheetml/2006/main" count="20" uniqueCount="20">
  <si>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</si>
  <si>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</si>
  <si>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Septiembre de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</si>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</sst>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0" borderId="3" xfId="0" applyFont="1" applyBorder="1"/>
    <xf numFmtId="0" fontId="3" fillId="3" borderId="4" xfId="0" applyFont="1" applyFill="1" applyBorder="1" applyAlignment="1">
      <alignment horizontal="justify" vertical="top" wrapText="1"/>
    </xf>
    <xf numFmtId="4" fontId="3" fillId="0" borderId="5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1714482</xdr:colOff>
      <xdr:row>25</xdr:row>
      <xdr:rowOff>106661</xdr:rowOff>
    </xdr:from>
    <xdr:to>
      <xdr:col>3</xdr:col>
      <xdr:colOff>602985</xdr:colOff>
      <xdr:row>30</xdr:row>
      <xdr:rowOff>99856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114532" y="4507211"/>
          <a:ext cx="2650878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0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847702</xdr:colOff>
      <xdr:row>25</xdr:row>
      <xdr:rowOff>95249</xdr:rowOff>
    </xdr:from>
    <xdr:to>
      <xdr:col>8</xdr:col>
      <xdr:colOff>665364</xdr:colOff>
      <xdr:row>30</xdr:row>
      <xdr:rowOff>88444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400902" y="4495799"/>
          <a:ext cx="3599087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zoomScale="90" zoomScaleNormal="85" zoomScalePageLayoutView="90" workbookViewId="0">
      <selection activeCell="J13" sqref="J13"/>
    </sheetView>
  </sheetViews>
  <sheetFormatPr baseColWidth="10" defaultRowHeight="12.75" x14ac:dyDescent="0.2"/>
  <cols>
    <col min="1" max="1" width="2.28515625" style="2" customWidth="1"/>
    <col min="2" max="2" width="3.28515625" style="18" customWidth="1"/>
    <col min="3" max="3" width="52.5703125" style="18" customWidth="1"/>
    <col min="4" max="4" width="16.5703125" style="18" customWidth="1"/>
    <col min="5" max="5" width="16.7109375" style="18" customWidth="1"/>
    <col min="6" max="6" width="17.42578125" style="18" customWidth="1"/>
    <col min="7" max="7" width="18.28515625" style="18" customWidth="1"/>
    <col min="8" max="9" width="17" style="18" customWidth="1"/>
    <col min="10" max="10" width="17.28515625" style="18" customWidth="1"/>
    <col min="11" max="11" width="17.7109375" style="18" customWidth="1"/>
    <col min="12" max="12" width="2.7109375" style="2" customWidth="1"/>
    <col min="13" max="16384" width="11.42578125" style="18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/>
      <c r="D12" s="13">
        <v>0</v>
      </c>
      <c r="E12" s="13">
        <v>0</v>
      </c>
      <c r="F12" s="13">
        <f>+D12+E12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:K20" si="0">+F12-H12</f>
        <v>0</v>
      </c>
    </row>
    <row r="13" spans="2:11" x14ac:dyDescent="0.2">
      <c r="B13" s="14" t="s">
        <v>17</v>
      </c>
      <c r="C13" s="15"/>
      <c r="D13" s="16">
        <v>14621699.779999999</v>
      </c>
      <c r="E13" s="17">
        <v>80613060.739999995</v>
      </c>
      <c r="F13" s="16">
        <f>D13+E13</f>
        <v>95234760.519999996</v>
      </c>
      <c r="G13" s="17">
        <v>48061087.560000002</v>
      </c>
      <c r="H13" s="17">
        <v>44270965.460000001</v>
      </c>
      <c r="I13" s="17">
        <v>44270965.460000001</v>
      </c>
      <c r="J13" s="17">
        <v>44151677.450000003</v>
      </c>
      <c r="K13" s="13">
        <f>F13-H13</f>
        <v>50963795.059999995</v>
      </c>
    </row>
    <row r="14" spans="2:11" x14ac:dyDescent="0.2">
      <c r="B14" s="12"/>
      <c r="C14" s="15"/>
      <c r="D14" s="13">
        <v>0</v>
      </c>
      <c r="E14" s="13">
        <v>0</v>
      </c>
      <c r="F14" s="13">
        <f t="shared" ref="F14:F19" si="1">+D14+E14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/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9"/>
      <c r="C21" s="20"/>
      <c r="D21" s="21"/>
      <c r="E21" s="21"/>
      <c r="F21" s="21"/>
      <c r="G21" s="21"/>
      <c r="H21" s="21"/>
      <c r="I21" s="21"/>
      <c r="J21" s="21"/>
      <c r="K21" s="21"/>
    </row>
    <row r="22" spans="1:12" s="26" customFormat="1" x14ac:dyDescent="0.2">
      <c r="A22" s="22"/>
      <c r="B22" s="23"/>
      <c r="C22" s="24" t="s">
        <v>18</v>
      </c>
      <c r="D22" s="25">
        <f>SUM(D12:D20)</f>
        <v>14621699.779999999</v>
      </c>
      <c r="E22" s="25">
        <f t="shared" ref="E22:J22" si="2">SUM(E12:E20)</f>
        <v>80613060.739999995</v>
      </c>
      <c r="F22" s="25">
        <f t="shared" si="2"/>
        <v>95234760.519999996</v>
      </c>
      <c r="G22" s="25">
        <f t="shared" si="2"/>
        <v>48061087.560000002</v>
      </c>
      <c r="H22" s="25">
        <f t="shared" si="2"/>
        <v>44270965.460000001</v>
      </c>
      <c r="I22" s="25">
        <f t="shared" si="2"/>
        <v>44270965.460000001</v>
      </c>
      <c r="J22" s="25">
        <f t="shared" si="2"/>
        <v>44151677.450000003</v>
      </c>
      <c r="K22" s="25">
        <f>SUM(K12:K20)</f>
        <v>50963795.059999995</v>
      </c>
      <c r="L22" s="22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7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2" x14ac:dyDescent="0.2">
      <c r="B28" s="29"/>
      <c r="C28" s="30"/>
      <c r="D28" s="30"/>
      <c r="E28" s="29"/>
      <c r="F28" s="31"/>
      <c r="G28" s="31"/>
      <c r="H28" s="31"/>
      <c r="I28" s="31"/>
      <c r="J28" s="31"/>
      <c r="K28" s="31"/>
    </row>
    <row r="29" spans="1:12" x14ac:dyDescent="0.2">
      <c r="B29" s="29"/>
      <c r="C29" s="32"/>
      <c r="D29" s="32"/>
      <c r="E29" s="29"/>
      <c r="F29" s="31"/>
      <c r="G29" s="31"/>
      <c r="H29" s="31"/>
      <c r="I29" s="31"/>
      <c r="J29" s="31"/>
      <c r="K29" s="31"/>
    </row>
    <row r="30" spans="1:12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2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11">
    <mergeCell ref="C28:D28"/>
    <mergeCell ref="F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1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2018-04-20T17:14:19Z</dcterms:created>
  <dcterms:modified xsi:type="dcterms:W3CDTF">2018-04-20T17:14:42Z</dcterms:modified>
</cp:coreProperties>
</file>